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nf-mbslwf05v\bsl_bal_sca-pfc\DAP\Achats\BSC\RESTAURATION\DAF_2025_000198 Armement St Nazaire\2 - DCE\DCE\DCE PDF\RC_DAF_2025_000198\"/>
    </mc:Choice>
  </mc:AlternateContent>
  <bookViews>
    <workbookView xWindow="0" yWindow="0" windowWidth="28800" windowHeight="11700"/>
  </bookViews>
  <sheets>
    <sheet name="Annexe 7 - DQE DAF_2025_00019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J14" i="1" s="1"/>
  <c r="H9" i="1"/>
  <c r="J9" i="1" s="1"/>
  <c r="H8" i="1" l="1"/>
  <c r="J8" i="1" l="1"/>
  <c r="H15" i="1" l="1"/>
  <c r="J15" i="1" s="1"/>
  <c r="J13" i="1" l="1"/>
  <c r="J16" i="1" s="1"/>
  <c r="H16" i="1"/>
</calcChain>
</file>

<file path=xl/sharedStrings.xml><?xml version="1.0" encoding="utf-8"?>
<sst xmlns="http://schemas.openxmlformats.org/spreadsheetml/2006/main" count="27" uniqueCount="21">
  <si>
    <t>N°</t>
  </si>
  <si>
    <t>Désignation de la prestation</t>
  </si>
  <si>
    <t>Prix unitaire en euros HT (€)</t>
  </si>
  <si>
    <t>Taux de TVA (en %)</t>
  </si>
  <si>
    <t>Prix Total en € HT
(Quantité x Prix Unitaire)</t>
  </si>
  <si>
    <t>Prix Total en € TTC
(Quantité x Prix Unitaire)</t>
  </si>
  <si>
    <t>Diner du lundi au vendredi</t>
  </si>
  <si>
    <t>Diner samedi, dimanche et jour férié</t>
  </si>
  <si>
    <t>Nombre de personnes</t>
  </si>
  <si>
    <t>Nombre de repas / personnes</t>
  </si>
  <si>
    <t>PRESTATION HEBERGEMENT ET RESTAURATION DU MATIN</t>
  </si>
  <si>
    <t>TOTAL</t>
  </si>
  <si>
    <t>Forfait mensuel (30 jours calendaires) - 1 à 2 personnes - Configuration A</t>
  </si>
  <si>
    <t>Forfait mensuel (30 jours calendaires)  - Configuration B</t>
  </si>
  <si>
    <t>Nombre de chambre/logement</t>
  </si>
  <si>
    <t>PRESTATION RESTAURATION</t>
  </si>
  <si>
    <t>Déjeuner samedi, dimanche et jour férié</t>
  </si>
  <si>
    <t>Nombre de forfait mensuel</t>
  </si>
  <si>
    <t>DETAIL QUANTITATIF ESTIMATIF (DQE)
ANNEXE 7 du RC n°DAF_2025_000198</t>
  </si>
  <si>
    <t>Simulation de bon de commande pour l'année 2026</t>
  </si>
  <si>
    <r>
      <rPr>
        <b/>
        <sz val="14"/>
        <color theme="4" tint="-0.499984740745262"/>
        <rFont val="Calibri"/>
        <family val="2"/>
        <scheme val="minor"/>
      </rPr>
      <t>Période de janvier à décembre 2026 :  35 personnes/mois (soit 420 personnes à l'année)</t>
    </r>
    <r>
      <rPr>
        <b/>
        <sz val="11"/>
        <color theme="4" tint="-0.499984740745262"/>
        <rFont val="Calibri"/>
        <family val="2"/>
        <scheme val="minor"/>
      </rPr>
      <t xml:space="preserve">
</t>
    </r>
    <r>
      <rPr>
        <sz val="11"/>
        <color theme="4" tint="-0.499984740745262"/>
        <rFont val="Calibri"/>
        <family val="2"/>
        <scheme val="minor"/>
      </rPr>
      <t xml:space="preserve">
</t>
    </r>
    <r>
      <rPr>
        <b/>
        <u/>
        <sz val="11"/>
        <color theme="4" tint="-0.499984740745262"/>
        <rFont val="Calibri"/>
        <family val="2"/>
        <scheme val="minor"/>
      </rPr>
      <t>-Hébergement :</t>
    </r>
    <r>
      <rPr>
        <sz val="11"/>
        <color theme="4" tint="-0.499984740745262"/>
        <rFont val="Calibri"/>
        <family val="2"/>
        <scheme val="minor"/>
      </rPr>
      <t xml:space="preserve">  
dont 21 en configuration A (60% des effectifs) soit 11 chambres (ou logements) / mois   (soit 252 personnes/an)
dont 14 en configuration B (40% des effectifs) soit 14 chambres (ou logements) / mois  (soit 168 personnes/an)
</t>
    </r>
    <r>
      <rPr>
        <b/>
        <u/>
        <sz val="11"/>
        <color theme="4" tint="-0.499984740745262"/>
        <rFont val="Calibri"/>
        <family val="2"/>
        <scheme val="minor"/>
      </rPr>
      <t xml:space="preserve">-Restauration : </t>
    </r>
    <r>
      <rPr>
        <sz val="11"/>
        <color theme="4" tint="-0.499984740745262"/>
        <rFont val="Calibri"/>
        <family val="2"/>
        <scheme val="minor"/>
      </rPr>
      <t xml:space="preserve">
252  diners du lundi au vendredi / personne                                 ( soit 8820 repas)
115 déjeuners le samedi, dimanche et jour férié/ personne      (soit 4025 repas)
115 diners le samedi, dimanche et jour férié/ personne             (soit 4025 repas)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</si>
</sst>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1" x14ac:knownFonts="1"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4"/>
      <color theme="4" tint="-0.499984740745262"/>
      <name val="Arial"/>
      <family val="2"/>
    </font>
    <font>
      <b/>
      <sz val="14"/>
      <color theme="4" tint="-0.499984740745262"/>
      <name val="Arial Black"/>
      <family val="2"/>
    </font>
    <font>
      <b/>
      <sz val="11"/>
      <color theme="4" tint="-0.499984740745262"/>
      <name val="Arial"/>
      <family val="2"/>
    </font>
    <font>
      <sz val="11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b/>
      <sz val="10"/>
      <color theme="4" tint="-0.499984740745262"/>
      <name val="Arial"/>
      <family val="2"/>
    </font>
    <font>
      <sz val="11"/>
      <color theme="4" tint="-0.499984740745262"/>
      <name val="Arial"/>
      <family val="2"/>
    </font>
    <font>
      <sz val="10"/>
      <color theme="4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7F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8E5"/>
        <bgColor indexed="64"/>
      </patternFill>
    </fill>
    <fill>
      <gradientFill degree="270">
        <stop position="0">
          <color theme="5" tint="0.59999389629810485"/>
        </stop>
        <stop position="1">
          <color theme="7" tint="0.59999389629810485"/>
        </stop>
      </gradientFill>
    </fill>
    <fill>
      <gradientFill degree="90">
        <stop position="0">
          <color rgb="FFFFF7DD"/>
        </stop>
        <stop position="1">
          <color rgb="FFF4F9F1"/>
        </stop>
      </gradient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0" borderId="0" xfId="0" applyFill="1"/>
    <xf numFmtId="164" fontId="5" fillId="3" borderId="2" xfId="0" applyNumberFormat="1" applyFont="1" applyFill="1" applyBorder="1" applyAlignment="1" applyProtection="1">
      <alignment horizontal="center" vertical="center"/>
      <protection locked="0"/>
    </xf>
    <xf numFmtId="10" fontId="5" fillId="0" borderId="2" xfId="0" applyNumberFormat="1" applyFont="1" applyBorder="1" applyAlignment="1" applyProtection="1">
      <alignment horizontal="center" vertical="center"/>
      <protection locked="0"/>
    </xf>
    <xf numFmtId="164" fontId="5" fillId="3" borderId="14" xfId="0" applyNumberFormat="1" applyFont="1" applyFill="1" applyBorder="1" applyAlignment="1" applyProtection="1">
      <alignment horizontal="center" vertical="center"/>
      <protection locked="0"/>
    </xf>
    <xf numFmtId="10" fontId="5" fillId="0" borderId="14" xfId="0" applyNumberFormat="1" applyFont="1" applyBorder="1" applyAlignment="1" applyProtection="1">
      <alignment horizontal="center" vertical="center"/>
      <protection locked="0"/>
    </xf>
    <xf numFmtId="0" fontId="0" fillId="2" borderId="0" xfId="0" applyFill="1" applyProtection="1"/>
    <xf numFmtId="0" fontId="3" fillId="2" borderId="0" xfId="0" applyFont="1" applyFill="1" applyAlignment="1" applyProtection="1">
      <alignment horizontal="center" vertical="center" wrapText="1"/>
    </xf>
    <xf numFmtId="0" fontId="8" fillId="6" borderId="1" xfId="0" applyFont="1" applyFill="1" applyBorder="1" applyAlignment="1" applyProtection="1">
      <alignment horizontal="center" vertical="center" wrapText="1"/>
    </xf>
    <xf numFmtId="0" fontId="8" fillId="6" borderId="2" xfId="0" applyFont="1" applyFill="1" applyBorder="1" applyAlignment="1" applyProtection="1">
      <alignment horizontal="center" vertical="center" wrapText="1"/>
    </xf>
    <xf numFmtId="0" fontId="8" fillId="6" borderId="3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left" vertical="center" wrapText="1"/>
    </xf>
    <xf numFmtId="1" fontId="5" fillId="4" borderId="2" xfId="0" applyNumberFormat="1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164" fontId="5" fillId="4" borderId="2" xfId="0" applyNumberFormat="1" applyFont="1" applyFill="1" applyBorder="1" applyAlignment="1" applyProtection="1">
      <alignment horizontal="center" vertical="center"/>
    </xf>
    <xf numFmtId="164" fontId="5" fillId="4" borderId="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Protection="1"/>
    <xf numFmtId="0" fontId="8" fillId="6" borderId="10" xfId="0" applyFont="1" applyFill="1" applyBorder="1" applyAlignment="1" applyProtection="1">
      <alignment horizontal="center" vertical="center" wrapText="1"/>
    </xf>
    <xf numFmtId="0" fontId="8" fillId="6" borderId="11" xfId="0" applyFont="1" applyFill="1" applyBorder="1" applyAlignment="1" applyProtection="1">
      <alignment horizontal="center" vertical="center" wrapText="1"/>
    </xf>
    <xf numFmtId="0" fontId="8" fillId="6" borderId="12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14" xfId="0" applyFont="1" applyFill="1" applyBorder="1" applyAlignment="1" applyProtection="1">
      <alignment horizontal="left" vertical="center" wrapText="1"/>
    </xf>
    <xf numFmtId="2" fontId="8" fillId="6" borderId="19" xfId="0" applyNumberFormat="1" applyFont="1" applyFill="1" applyBorder="1" applyAlignment="1" applyProtection="1">
      <alignment horizontal="center" vertical="center" wrapText="1"/>
    </xf>
    <xf numFmtId="2" fontId="8" fillId="6" borderId="20" xfId="0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Protection="1"/>
    <xf numFmtId="0" fontId="8" fillId="2" borderId="0" xfId="0" applyFont="1" applyFill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8" fillId="6" borderId="18" xfId="0" applyFont="1" applyFill="1" applyBorder="1" applyAlignment="1" applyProtection="1">
      <alignment horizontal="center" vertical="center" wrapText="1"/>
    </xf>
    <xf numFmtId="0" fontId="8" fillId="6" borderId="19" xfId="0" applyFont="1" applyFill="1" applyBorder="1" applyAlignment="1" applyProtection="1">
      <alignment horizontal="center" vertical="center" wrapText="1"/>
    </xf>
    <xf numFmtId="0" fontId="4" fillId="6" borderId="10" xfId="0" applyFont="1" applyFill="1" applyBorder="1" applyAlignment="1" applyProtection="1">
      <alignment horizontal="center" vertical="center" wrapText="1"/>
    </xf>
    <xf numFmtId="0" fontId="4" fillId="6" borderId="11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9" fillId="6" borderId="16" xfId="0" applyFont="1" applyFill="1" applyBorder="1" applyAlignment="1" applyProtection="1">
      <alignment horizontal="center" vertical="center" wrapText="1"/>
    </xf>
    <xf numFmtId="0" fontId="9" fillId="6" borderId="17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6" borderId="5" xfId="0" applyFont="1" applyFill="1" applyBorder="1" applyAlignment="1" applyProtection="1">
      <alignment horizontal="center" vertical="center" wrapText="1"/>
    </xf>
    <xf numFmtId="1" fontId="5" fillId="4" borderId="5" xfId="0" applyNumberFormat="1" applyFont="1" applyFill="1" applyBorder="1" applyAlignment="1" applyProtection="1">
      <alignment horizontal="left" vertical="center" wrapText="1"/>
    </xf>
    <xf numFmtId="1" fontId="5" fillId="4" borderId="5" xfId="0" applyNumberFormat="1" applyFont="1" applyFill="1" applyBorder="1" applyAlignment="1" applyProtection="1">
      <alignment horizontal="left" vertical="center"/>
    </xf>
    <xf numFmtId="1" fontId="5" fillId="4" borderId="6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F9F1"/>
      <color rgb="FFFFF7DD"/>
      <color rgb="FFF2F7FC"/>
      <color rgb="FFF5F9FD"/>
      <color rgb="FFFFF8E5"/>
      <color rgb="FFFFE38B"/>
      <color rgb="FFFFFFFF"/>
      <color rgb="FFE6F0FA"/>
      <color rgb="FFEDF0F3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abSelected="1" zoomScale="85" zoomScaleNormal="85" workbookViewId="0">
      <selection activeCell="C2" sqref="C2:J2"/>
    </sheetView>
  </sheetViews>
  <sheetFormatPr baseColWidth="10" defaultColWidth="0" defaultRowHeight="15" zeroHeight="1" x14ac:dyDescent="0.25"/>
  <cols>
    <col min="1" max="1" width="11.42578125" customWidth="1"/>
    <col min="2" max="2" width="11.42578125" style="1" customWidth="1"/>
    <col min="3" max="3" width="11.42578125" customWidth="1"/>
    <col min="4" max="4" width="68.140625" customWidth="1"/>
    <col min="5" max="5" width="18.28515625" customWidth="1"/>
    <col min="6" max="6" width="21.28515625" customWidth="1"/>
    <col min="7" max="7" width="19.5703125" customWidth="1"/>
    <col min="8" max="8" width="20.7109375" customWidth="1"/>
    <col min="9" max="9" width="12.42578125" customWidth="1"/>
    <col min="10" max="10" width="20.7109375" customWidth="1"/>
    <col min="11" max="12" width="11.42578125" style="1" customWidth="1"/>
    <col min="13" max="14" width="11.42578125" style="2" hidden="1" customWidth="1"/>
    <col min="15" max="22" width="0" hidden="1" customWidth="1"/>
    <col min="23" max="16384" width="11.42578125" hidden="1"/>
  </cols>
  <sheetData>
    <row r="1" spans="1:12" ht="15.75" thickBo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01.25" customHeight="1" thickBot="1" x14ac:dyDescent="0.3">
      <c r="A2" s="7"/>
      <c r="B2" s="7"/>
      <c r="C2" s="28" t="s">
        <v>18</v>
      </c>
      <c r="D2" s="29"/>
      <c r="E2" s="29"/>
      <c r="F2" s="29"/>
      <c r="G2" s="29"/>
      <c r="H2" s="29"/>
      <c r="I2" s="29"/>
      <c r="J2" s="30"/>
      <c r="K2" s="7"/>
      <c r="L2" s="7"/>
    </row>
    <row r="3" spans="1:12" ht="45" customHeight="1" thickBot="1" x14ac:dyDescent="0.3">
      <c r="A3" s="7"/>
      <c r="B3" s="7"/>
      <c r="C3" s="8"/>
      <c r="D3" s="8"/>
      <c r="E3" s="8"/>
      <c r="F3" s="8"/>
      <c r="G3" s="8"/>
      <c r="H3" s="8"/>
      <c r="I3" s="8"/>
      <c r="J3" s="8"/>
      <c r="K3" s="7"/>
      <c r="L3" s="7"/>
    </row>
    <row r="4" spans="1:12" ht="152.25" customHeight="1" thickBot="1" x14ac:dyDescent="0.3">
      <c r="A4" s="7"/>
      <c r="B4" s="7"/>
      <c r="C4" s="39" t="s">
        <v>19</v>
      </c>
      <c r="D4" s="40"/>
      <c r="E4" s="41" t="s">
        <v>20</v>
      </c>
      <c r="F4" s="42"/>
      <c r="G4" s="42"/>
      <c r="H4" s="42"/>
      <c r="I4" s="42"/>
      <c r="J4" s="43"/>
      <c r="K4" s="7"/>
      <c r="L4" s="7"/>
    </row>
    <row r="5" spans="1:12" ht="6" customHeight="1" thickBot="1" x14ac:dyDescent="0.3">
      <c r="A5" s="7"/>
      <c r="B5" s="7"/>
      <c r="C5" s="8"/>
      <c r="D5" s="8"/>
      <c r="E5" s="8"/>
      <c r="F5" s="8"/>
      <c r="G5" s="8"/>
      <c r="H5" s="8"/>
      <c r="I5" s="8"/>
      <c r="J5" s="8"/>
      <c r="K5" s="7"/>
      <c r="L5" s="7"/>
    </row>
    <row r="6" spans="1:12" ht="27" customHeight="1" x14ac:dyDescent="0.25">
      <c r="A6" s="7"/>
      <c r="B6" s="7"/>
      <c r="C6" s="33" t="s">
        <v>10</v>
      </c>
      <c r="D6" s="34"/>
      <c r="E6" s="34"/>
      <c r="F6" s="34"/>
      <c r="G6" s="34"/>
      <c r="H6" s="34"/>
      <c r="I6" s="34"/>
      <c r="J6" s="35"/>
      <c r="K6" s="7"/>
      <c r="L6" s="7"/>
    </row>
    <row r="7" spans="1:12" ht="45" customHeight="1" x14ac:dyDescent="0.25">
      <c r="A7" s="7"/>
      <c r="B7" s="7"/>
      <c r="C7" s="9" t="s">
        <v>0</v>
      </c>
      <c r="D7" s="10" t="s">
        <v>1</v>
      </c>
      <c r="E7" s="10" t="s">
        <v>2</v>
      </c>
      <c r="F7" s="10" t="s">
        <v>14</v>
      </c>
      <c r="G7" s="10" t="s">
        <v>17</v>
      </c>
      <c r="H7" s="10" t="s">
        <v>4</v>
      </c>
      <c r="I7" s="10" t="s">
        <v>3</v>
      </c>
      <c r="J7" s="11" t="s">
        <v>5</v>
      </c>
      <c r="K7" s="7"/>
      <c r="L7" s="7"/>
    </row>
    <row r="8" spans="1:12" ht="48.75" customHeight="1" x14ac:dyDescent="0.25">
      <c r="A8" s="7"/>
      <c r="B8" s="7"/>
      <c r="C8" s="12">
        <v>1</v>
      </c>
      <c r="D8" s="13" t="s">
        <v>12</v>
      </c>
      <c r="E8" s="3"/>
      <c r="F8" s="14">
        <v>11</v>
      </c>
      <c r="G8" s="15">
        <v>12</v>
      </c>
      <c r="H8" s="16">
        <f>(G8*F8)*E8</f>
        <v>0</v>
      </c>
      <c r="I8" s="4"/>
      <c r="J8" s="17">
        <f>H8+(H8*I8)</f>
        <v>0</v>
      </c>
      <c r="K8" s="7"/>
      <c r="L8" s="7"/>
    </row>
    <row r="9" spans="1:12" ht="48.75" customHeight="1" x14ac:dyDescent="0.25">
      <c r="A9" s="7"/>
      <c r="B9" s="7"/>
      <c r="C9" s="12">
        <v>2</v>
      </c>
      <c r="D9" s="13" t="s">
        <v>13</v>
      </c>
      <c r="E9" s="3"/>
      <c r="F9" s="14">
        <v>14</v>
      </c>
      <c r="G9" s="15">
        <v>12</v>
      </c>
      <c r="H9" s="16">
        <f>(G9*F9)*E9</f>
        <v>0</v>
      </c>
      <c r="I9" s="4"/>
      <c r="J9" s="17">
        <f>H9+(H9*I9)</f>
        <v>0</v>
      </c>
      <c r="K9" s="7"/>
      <c r="L9" s="7"/>
    </row>
    <row r="10" spans="1:12" ht="6" customHeight="1" thickBot="1" x14ac:dyDescent="0.3">
      <c r="A10" s="7"/>
      <c r="B10" s="7"/>
      <c r="C10" s="18"/>
      <c r="D10" s="18"/>
      <c r="E10" s="18"/>
      <c r="F10" s="18"/>
      <c r="G10" s="18"/>
      <c r="H10" s="18"/>
      <c r="I10" s="18"/>
      <c r="J10" s="18"/>
      <c r="K10" s="7"/>
      <c r="L10" s="7"/>
    </row>
    <row r="11" spans="1:12" ht="29.25" customHeight="1" thickBot="1" x14ac:dyDescent="0.3">
      <c r="A11" s="7"/>
      <c r="B11" s="7"/>
      <c r="C11" s="36" t="s">
        <v>15</v>
      </c>
      <c r="D11" s="37"/>
      <c r="E11" s="37"/>
      <c r="F11" s="37"/>
      <c r="G11" s="37"/>
      <c r="H11" s="37"/>
      <c r="I11" s="37"/>
      <c r="J11" s="38"/>
      <c r="K11" s="7"/>
      <c r="L11" s="7"/>
    </row>
    <row r="12" spans="1:12" ht="60" customHeight="1" x14ac:dyDescent="0.25">
      <c r="A12" s="7"/>
      <c r="B12" s="7"/>
      <c r="C12" s="19" t="s">
        <v>0</v>
      </c>
      <c r="D12" s="20" t="s">
        <v>1</v>
      </c>
      <c r="E12" s="20" t="s">
        <v>2</v>
      </c>
      <c r="F12" s="20" t="s">
        <v>8</v>
      </c>
      <c r="G12" s="20" t="s">
        <v>9</v>
      </c>
      <c r="H12" s="20" t="s">
        <v>4</v>
      </c>
      <c r="I12" s="20" t="s">
        <v>3</v>
      </c>
      <c r="J12" s="21" t="s">
        <v>5</v>
      </c>
      <c r="K12" s="7"/>
      <c r="L12" s="7"/>
    </row>
    <row r="13" spans="1:12" ht="48.75" customHeight="1" x14ac:dyDescent="0.25">
      <c r="A13" s="7"/>
      <c r="B13" s="7"/>
      <c r="C13" s="12">
        <v>3</v>
      </c>
      <c r="D13" s="13" t="s">
        <v>6</v>
      </c>
      <c r="E13" s="3"/>
      <c r="F13" s="14">
        <v>35</v>
      </c>
      <c r="G13" s="15">
        <v>252</v>
      </c>
      <c r="H13" s="16">
        <f>(G13*F13)*E13</f>
        <v>0</v>
      </c>
      <c r="I13" s="4"/>
      <c r="J13" s="17">
        <f t="shared" ref="J13" si="0">H13+(H13*I13)</f>
        <v>0</v>
      </c>
      <c r="K13" s="7"/>
      <c r="L13" s="7"/>
    </row>
    <row r="14" spans="1:12" ht="48.75" customHeight="1" x14ac:dyDescent="0.25">
      <c r="A14" s="7"/>
      <c r="B14" s="7"/>
      <c r="C14" s="12">
        <v>4</v>
      </c>
      <c r="D14" s="13" t="s">
        <v>16</v>
      </c>
      <c r="E14" s="3"/>
      <c r="F14" s="14">
        <v>35</v>
      </c>
      <c r="G14" s="15">
        <v>115</v>
      </c>
      <c r="H14" s="16">
        <f>(G14*F14)*E14</f>
        <v>0</v>
      </c>
      <c r="I14" s="4"/>
      <c r="J14" s="17">
        <f>H14+(H14*I14)</f>
        <v>0</v>
      </c>
      <c r="K14" s="7"/>
      <c r="L14" s="7"/>
    </row>
    <row r="15" spans="1:12" ht="48.75" customHeight="1" thickBot="1" x14ac:dyDescent="0.3">
      <c r="A15" s="7"/>
      <c r="B15" s="7"/>
      <c r="C15" s="22">
        <v>5</v>
      </c>
      <c r="D15" s="23" t="s">
        <v>7</v>
      </c>
      <c r="E15" s="5"/>
      <c r="F15" s="14">
        <v>35</v>
      </c>
      <c r="G15" s="15">
        <v>115</v>
      </c>
      <c r="H15" s="16">
        <f>(G15*F15)*E15</f>
        <v>0</v>
      </c>
      <c r="I15" s="4"/>
      <c r="J15" s="17">
        <f>H15+(H15*I15)</f>
        <v>0</v>
      </c>
      <c r="K15" s="7"/>
      <c r="L15" s="7"/>
    </row>
    <row r="16" spans="1:12" ht="36" customHeight="1" thickBot="1" x14ac:dyDescent="0.3">
      <c r="A16" s="7"/>
      <c r="B16" s="7"/>
      <c r="C16" s="18"/>
      <c r="D16" s="18"/>
      <c r="E16" s="18"/>
      <c r="F16" s="31" t="s">
        <v>11</v>
      </c>
      <c r="G16" s="32"/>
      <c r="H16" s="24">
        <f>SUM(H8:H9,H13:H15)</f>
        <v>0</v>
      </c>
      <c r="I16" s="6"/>
      <c r="J16" s="25">
        <f>SUM(J8:J9,J13:J15)</f>
        <v>0</v>
      </c>
      <c r="K16" s="7"/>
      <c r="L16" s="7"/>
    </row>
    <row r="17" spans="1:12" x14ac:dyDescent="0.25">
      <c r="A17" s="7"/>
      <c r="B17" s="7"/>
      <c r="C17" s="18"/>
      <c r="D17" s="18"/>
      <c r="E17" s="18"/>
      <c r="F17" s="26"/>
      <c r="G17" s="26"/>
      <c r="H17" s="27"/>
      <c r="I17" s="27"/>
      <c r="J17" s="27"/>
      <c r="K17" s="7"/>
      <c r="L17" s="7"/>
    </row>
    <row r="18" spans="1:12" x14ac:dyDescent="0.25">
      <c r="A18" s="7"/>
      <c r="B18" s="7"/>
      <c r="C18" s="18"/>
      <c r="D18" s="18"/>
      <c r="E18" s="18"/>
      <c r="F18" s="18"/>
      <c r="G18" s="18"/>
      <c r="H18" s="18"/>
      <c r="I18" s="18"/>
      <c r="J18" s="18"/>
      <c r="K18" s="7"/>
      <c r="L18" s="7"/>
    </row>
    <row r="19" spans="1:12" x14ac:dyDescent="0.25">
      <c r="A19" s="7"/>
      <c r="B19" s="7"/>
      <c r="C19" s="18"/>
      <c r="D19" s="18"/>
      <c r="E19" s="18"/>
      <c r="F19" s="18"/>
      <c r="G19" s="18"/>
      <c r="H19" s="18"/>
      <c r="I19" s="18"/>
      <c r="J19" s="18"/>
      <c r="K19" s="7"/>
      <c r="L19" s="7"/>
    </row>
    <row r="20" spans="1:12" x14ac:dyDescent="0.25">
      <c r="A20" s="7"/>
      <c r="B20" s="7"/>
      <c r="C20" s="18"/>
      <c r="D20" s="18"/>
      <c r="E20" s="18"/>
      <c r="F20" s="18"/>
      <c r="G20" s="18"/>
      <c r="H20" s="18"/>
      <c r="I20" s="18"/>
      <c r="J20" s="18"/>
      <c r="K20" s="7"/>
      <c r="L20" s="7"/>
    </row>
    <row r="21" spans="1:12" ht="15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2" ht="15.7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2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2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1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2" hidden="1" x14ac:dyDescent="0.25"/>
    <row r="30" spans="1:12" hidden="1" x14ac:dyDescent="0.25"/>
    <row r="31" spans="1:12" hidden="1" x14ac:dyDescent="0.25"/>
    <row r="32" spans="1:1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</sheetData>
  <sheetProtection password="F9A8" sheet="1" objects="1" scenarios="1"/>
  <mergeCells count="6">
    <mergeCell ref="C2:J2"/>
    <mergeCell ref="F16:G16"/>
    <mergeCell ref="C6:J6"/>
    <mergeCell ref="C11:J11"/>
    <mergeCell ref="C4:D4"/>
    <mergeCell ref="E4:J4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7 - DQE DAF_2025_000198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RIVIÈRE Stéphanie PM</dc:creator>
  <cp:lastModifiedBy>HAAGE Xavier SA CN MINDEF</cp:lastModifiedBy>
  <cp:lastPrinted>2024-08-06T12:22:14Z</cp:lastPrinted>
  <dcterms:created xsi:type="dcterms:W3CDTF">2024-08-05T09:26:54Z</dcterms:created>
  <dcterms:modified xsi:type="dcterms:W3CDTF">2025-07-03T16:11:56Z</dcterms:modified>
</cp:coreProperties>
</file>